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6" activeTab="0"/>
  </bookViews>
  <sheets>
    <sheet name="begroting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<sst xmlns="http://schemas.openxmlformats.org/spreadsheetml/2006/main" count="81" uniqueCount="81">
  <si>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Kostensoort</t>
  </si>
  <si>
    <t xml:space="preserve">Diensten en diverse goederen </t>
  </si>
  <si>
    <t>Verzekeringen</t>
  </si>
  <si>
    <t>Representatiekosten</t>
  </si>
  <si>
    <t>Publiciteit / reclame</t>
  </si>
  <si>
    <t>Lidgelden</t>
  </si>
  <si>
    <t>Vakliteratuur / abonnementen / documentatie</t>
  </si>
  <si>
    <t>Bezoldigingen, sociale lasten en pensioenen</t>
  </si>
  <si>
    <t>Eindejaarspremie</t>
  </si>
  <si>
    <t>Dubbel vakantiegeld</t>
  </si>
  <si>
    <t>Vakantiegeld bij uitdiensttreding</t>
  </si>
  <si>
    <t>Arbeidsgeneeskundige dienst</t>
  </si>
  <si>
    <t>Verplaatsingskosten</t>
  </si>
  <si>
    <t>Vergoedingen aan vrijwilligers van de organisatie</t>
  </si>
  <si>
    <t>Vergoedingen aan externe medewerkers</t>
  </si>
  <si>
    <t>Financiële kosten</t>
  </si>
  <si>
    <t>TOTALE KOSTEN</t>
  </si>
  <si>
    <t>Totale kosten</t>
  </si>
  <si>
    <t>Opbrengsten</t>
  </si>
  <si>
    <t>Financiële opbrengsten</t>
  </si>
  <si>
    <t>Uitzonderlijke opbrengsten</t>
  </si>
  <si>
    <t>TOTALE OPBRENGSTEN</t>
  </si>
  <si>
    <t>Datum, naam en handtekening van de verantwoordelijke voorafgegaan door "Voor waar en echt verklaard"</t>
  </si>
  <si>
    <t>Huurlasten</t>
  </si>
  <si>
    <t>Leveringen energie, brandstof, water</t>
  </si>
  <si>
    <t>Verplaatsingen</t>
  </si>
  <si>
    <t>Kantoorkosten</t>
  </si>
  <si>
    <t>Telefoon / fax / GSM / internet</t>
  </si>
  <si>
    <t>Drukwerken / kopieën / eigen publicaties</t>
  </si>
  <si>
    <t>Andere: ……………………………………………………………………………</t>
  </si>
  <si>
    <t>Andere Personeelskosten:………………………………………………………</t>
  </si>
  <si>
    <t>Opleiding</t>
  </si>
  <si>
    <t>Bibliotheek</t>
  </si>
  <si>
    <t>Arbeidsgerichte activiteiten</t>
  </si>
  <si>
    <t>Andere Bedrijfskosten</t>
  </si>
  <si>
    <t>Diverse bedrijfskosten: …………………………………………………………</t>
  </si>
  <si>
    <t>Bedrijfsbelastingen</t>
  </si>
  <si>
    <t>Als herstructuringskosten geactiveerde bedrijfskosten (-)</t>
  </si>
  <si>
    <t>(61-66)</t>
  </si>
  <si>
    <t>Omzet</t>
  </si>
  <si>
    <t>Verkopen en dienstprestaties</t>
  </si>
  <si>
    <t>Opbrengsten  van gebruikers</t>
  </si>
  <si>
    <t>Wijziging in de voorraad en bestellingen in uitvoering</t>
  </si>
  <si>
    <t>In de voorraad gereed product</t>
  </si>
  <si>
    <t>In de voorraad onroerende goederen bestemd voor verkoop</t>
  </si>
  <si>
    <t>In de bestellingen in uitvoering</t>
  </si>
  <si>
    <t>Geproduceerde vast activa</t>
  </si>
  <si>
    <t>Lidgeld, schenkingen, legaten en subsidies</t>
  </si>
  <si>
    <t>Bezoldigingen en rechtstreekse sociale voordelen</t>
  </si>
  <si>
    <t>Vergoedingen aan andere: …………………………………………………………….</t>
  </si>
  <si>
    <t>Werkgeversbijdragen voor sociale verzekering</t>
  </si>
  <si>
    <t>Werkgeverspremies voor buitenwettelijke verzekeringen</t>
  </si>
  <si>
    <t>Aanschaffingswaarde</t>
  </si>
  <si>
    <t>Toegerekende winst</t>
  </si>
  <si>
    <t>Werkingssubsidies Vlaamse Overheid</t>
  </si>
  <si>
    <t>Werkingssubsidies provincies</t>
  </si>
  <si>
    <t>Werkingssubsidies gemeenten en OCMW's</t>
  </si>
  <si>
    <t>Overige bedrijfsopbrengsten</t>
  </si>
  <si>
    <t>(70-76)</t>
  </si>
  <si>
    <t>Handelsgoederen, grond- en hulpstoffen</t>
  </si>
  <si>
    <t>Socio-culturele activiteiten</t>
  </si>
  <si>
    <t>Brutolonen</t>
  </si>
  <si>
    <t>Wetsverzekering / BA/ verzekering tegen ongevallen</t>
  </si>
  <si>
    <t>Diverse opbrengsten</t>
  </si>
  <si>
    <t>Schenkingen en Legaten</t>
  </si>
  <si>
    <t>Andere departementen en IVA's</t>
  </si>
  <si>
    <t>Diverse subsidies: ……………………………………………………………………………..</t>
  </si>
  <si>
    <t>Onderhoud en herstellingen</t>
  </si>
  <si>
    <t>Kosten congressen, seminaries, opleidingen en bijscholing</t>
  </si>
  <si>
    <t xml:space="preserve">Uitzonderlijke kosten </t>
  </si>
  <si>
    <t>Kapitaal- en intrestsubsdies</t>
  </si>
  <si>
    <t>Werkingssubsidies Federale overheid</t>
  </si>
  <si>
    <t>Werkingssubsidies Europese Unie / ESF</t>
  </si>
  <si>
    <t>Departement WVG of IVA …………………………………………………………..</t>
  </si>
  <si>
    <t xml:space="preserve">naam van uw organisatie: </t>
  </si>
  <si>
    <t>Andere kosten</t>
  </si>
  <si>
    <t>Totale opbrengsten</t>
  </si>
  <si>
    <t>Andere opbrengsten</t>
  </si>
  <si>
    <t>Project-opbrengsten</t>
  </si>
  <si>
    <t>Project-kosten</t>
  </si>
  <si>
    <t>Begroting projectoproep 'subsidies aan lotgenotenverenigingen voor slachtoffers van seksueel geweld voor het opnemen van acties die bijdragen aan de uitvoering van het Vlaams actieplan ter bestrijding van seksueel geweld'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</si>
</sst>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.00\ _E_U_R"/>
    <numFmt numFmtId="183" formatCode="&quot;€&quot;\ #,##0.00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5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9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2" fillId="33" borderId="15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33" borderId="15" xfId="0" applyFont="1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33" borderId="13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 horizontal="right" vertical="center"/>
    </xf>
    <xf numFmtId="0" fontId="1" fillId="33" borderId="22" xfId="0" applyFont="1" applyFill="1" applyBorder="1" applyAlignment="1">
      <alignment vertical="center"/>
    </xf>
    <xf numFmtId="0" fontId="1" fillId="33" borderId="23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28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right" vertical="center"/>
    </xf>
    <xf numFmtId="183" fontId="1" fillId="33" borderId="29" xfId="0" applyNumberFormat="1" applyFont="1" applyFill="1" applyBorder="1" applyAlignment="1">
      <alignment horizontal="right" vertical="center"/>
    </xf>
    <xf numFmtId="183" fontId="1" fillId="33" borderId="30" xfId="0" applyNumberFormat="1" applyFont="1" applyFill="1" applyBorder="1" applyAlignment="1">
      <alignment horizontal="right" vertical="center"/>
    </xf>
    <xf numFmtId="183" fontId="0" fillId="0" borderId="31" xfId="0" applyNumberFormat="1" applyBorder="1" applyAlignment="1">
      <alignment horizontal="right" vertical="center"/>
    </xf>
    <xf numFmtId="183" fontId="0" fillId="0" borderId="32" xfId="0" applyNumberFormat="1" applyBorder="1" applyAlignment="1">
      <alignment horizontal="right" vertical="center"/>
    </xf>
    <xf numFmtId="183" fontId="0" fillId="0" borderId="33" xfId="0" applyNumberFormat="1" applyBorder="1" applyAlignment="1">
      <alignment horizontal="right" vertical="center"/>
    </xf>
    <xf numFmtId="183" fontId="1" fillId="0" borderId="33" xfId="0" applyNumberFormat="1" applyFont="1" applyBorder="1" applyAlignment="1">
      <alignment horizontal="right" vertical="center"/>
    </xf>
    <xf numFmtId="183" fontId="1" fillId="0" borderId="34" xfId="0" applyNumberFormat="1" applyFont="1" applyFill="1" applyBorder="1" applyAlignment="1">
      <alignment vertical="center" wrapText="1"/>
    </xf>
    <xf numFmtId="183" fontId="1" fillId="0" borderId="29" xfId="0" applyNumberFormat="1" applyFont="1" applyFill="1" applyBorder="1" applyAlignment="1">
      <alignment vertical="center" wrapText="1"/>
    </xf>
    <xf numFmtId="183" fontId="1" fillId="0" borderId="30" xfId="0" applyNumberFormat="1" applyFont="1" applyFill="1" applyBorder="1" applyAlignment="1">
      <alignment vertical="center" wrapText="1"/>
    </xf>
    <xf numFmtId="183" fontId="1" fillId="33" borderId="15" xfId="0" applyNumberFormat="1" applyFont="1" applyFill="1" applyBorder="1" applyAlignment="1">
      <alignment vertical="center"/>
    </xf>
    <xf numFmtId="183" fontId="0" fillId="0" borderId="33" xfId="0" applyNumberFormat="1" applyFill="1" applyBorder="1" applyAlignment="1">
      <alignment vertical="center"/>
    </xf>
    <xf numFmtId="183" fontId="0" fillId="0" borderId="32" xfId="0" applyNumberFormat="1" applyFill="1" applyBorder="1" applyAlignment="1">
      <alignment vertical="center"/>
    </xf>
    <xf numFmtId="183" fontId="0" fillId="0" borderId="35" xfId="0" applyNumberFormat="1" applyFill="1" applyBorder="1" applyAlignment="1">
      <alignment vertical="center"/>
    </xf>
    <xf numFmtId="183" fontId="1" fillId="33" borderId="29" xfId="0" applyNumberFormat="1" applyFont="1" applyFill="1" applyBorder="1" applyAlignment="1">
      <alignment vertical="center"/>
    </xf>
    <xf numFmtId="183" fontId="1" fillId="0" borderId="32" xfId="0" applyNumberFormat="1" applyFont="1" applyFill="1" applyBorder="1" applyAlignment="1">
      <alignment vertical="center"/>
    </xf>
    <xf numFmtId="183" fontId="1" fillId="33" borderId="36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183" fontId="0" fillId="0" borderId="38" xfId="0" applyNumberFormat="1" applyFill="1" applyBorder="1" applyAlignment="1">
      <alignment vertical="center"/>
    </xf>
    <xf numFmtId="183" fontId="0" fillId="0" borderId="39" xfId="0" applyNumberFormat="1" applyFill="1" applyBorder="1" applyAlignment="1">
      <alignment vertical="center"/>
    </xf>
    <xf numFmtId="0" fontId="0" fillId="0" borderId="20" xfId="0" applyBorder="1" applyAlignment="1">
      <alignment vertical="center"/>
    </xf>
    <xf numFmtId="183" fontId="0" fillId="0" borderId="40" xfId="0" applyNumberFormat="1" applyFill="1" applyBorder="1" applyAlignment="1">
      <alignment vertical="center"/>
    </xf>
    <xf numFmtId="183" fontId="1" fillId="33" borderId="30" xfId="0" applyNumberFormat="1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183" fontId="1" fillId="0" borderId="39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183" fontId="1" fillId="0" borderId="42" xfId="0" applyNumberFormat="1" applyFont="1" applyFill="1" applyBorder="1" applyAlignment="1">
      <alignment vertical="center"/>
    </xf>
    <xf numFmtId="183" fontId="1" fillId="0" borderId="43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183" fontId="0" fillId="0" borderId="44" xfId="0" applyNumberFormat="1" applyBorder="1" applyAlignment="1">
      <alignment horizontal="right" vertical="center"/>
    </xf>
    <xf numFmtId="183" fontId="0" fillId="0" borderId="38" xfId="0" applyNumberFormat="1" applyBorder="1" applyAlignment="1">
      <alignment horizontal="right" vertical="center"/>
    </xf>
    <xf numFmtId="183" fontId="0" fillId="0" borderId="39" xfId="0" applyNumberFormat="1" applyBorder="1" applyAlignment="1">
      <alignment horizontal="right" vertical="center"/>
    </xf>
    <xf numFmtId="183" fontId="1" fillId="0" borderId="38" xfId="0" applyNumberFormat="1" applyFont="1" applyBorder="1" applyAlignment="1">
      <alignment horizontal="right" vertical="center"/>
    </xf>
    <xf numFmtId="183" fontId="1" fillId="0" borderId="29" xfId="0" applyNumberFormat="1" applyFont="1" applyBorder="1" applyAlignment="1">
      <alignment horizontal="right" vertical="center"/>
    </xf>
    <xf numFmtId="183" fontId="1" fillId="0" borderId="3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tabSelected="1" zoomScale="80" zoomScaleNormal="80" zoomScalePageLayoutView="0" workbookViewId="0" topLeftCell="A72">
      <selection activeCell="G3" sqref="G3"/>
    </sheetView>
  </sheetViews>
  <sheetFormatPr defaultColWidth="9.140625" defaultRowHeight="12.75"/>
  <cols>
    <col min="1" max="1" width="4.8515625" style="0" bestFit="1" customWidth="1"/>
    <col min="2" max="2" width="4.8515625" style="18" customWidth="1"/>
    <col min="3" max="3" width="4.28125" style="0" customWidth="1"/>
    <col min="4" max="4" width="3.57421875" style="0" customWidth="1"/>
    <col min="5" max="5" width="40.140625" style="0" customWidth="1"/>
    <col min="6" max="6" width="27.421875" style="0" customWidth="1"/>
    <col min="7" max="10" width="15.00390625" style="0" customWidth="1"/>
  </cols>
  <sheetData>
    <row r="1" spans="1:9" ht="57.75" customHeight="1">
      <c r="A1" s="102" t="s">
        <v>80</v>
      </c>
      <c r="B1" s="103"/>
      <c r="C1" s="103"/>
      <c r="D1" s="103"/>
      <c r="E1" s="103"/>
      <c r="F1" s="103"/>
      <c r="G1" s="103"/>
      <c r="H1" s="103"/>
      <c r="I1" s="103"/>
    </row>
    <row r="3" ht="12.75">
      <c r="A3" t="s">
        <v>74</v>
      </c>
    </row>
    <row r="4" ht="13.5" thickBot="1"/>
    <row r="5" spans="1:9" ht="53.25" customHeight="1" thickBot="1">
      <c r="A5" s="86" t="s">
        <v>0</v>
      </c>
      <c r="B5" s="100"/>
      <c r="C5" s="100"/>
      <c r="D5" s="100"/>
      <c r="E5" s="100"/>
      <c r="F5" s="101"/>
      <c r="G5" s="37" t="s">
        <v>17</v>
      </c>
      <c r="H5" s="37" t="s">
        <v>75</v>
      </c>
      <c r="I5" s="38" t="s">
        <v>79</v>
      </c>
    </row>
    <row r="6" spans="1:256" s="42" customFormat="1" ht="19.5" customHeight="1" thickBot="1">
      <c r="A6" s="35">
        <v>60</v>
      </c>
      <c r="B6" s="36" t="s">
        <v>59</v>
      </c>
      <c r="C6" s="11"/>
      <c r="D6" s="23"/>
      <c r="E6" s="23"/>
      <c r="F6" s="10"/>
      <c r="G6" s="50">
        <v>0</v>
      </c>
      <c r="H6" s="50">
        <v>0</v>
      </c>
      <c r="I6" s="51">
        <v>0</v>
      </c>
      <c r="J6" s="39"/>
      <c r="K6" s="40"/>
      <c r="L6" s="40"/>
      <c r="M6" s="40"/>
      <c r="N6" s="40"/>
      <c r="O6" s="41"/>
      <c r="P6" s="34"/>
      <c r="Q6" s="34"/>
      <c r="R6" s="34"/>
      <c r="S6" s="39"/>
      <c r="T6" s="40"/>
      <c r="U6" s="40"/>
      <c r="V6" s="40"/>
      <c r="W6" s="40"/>
      <c r="X6" s="41"/>
      <c r="Y6" s="34"/>
      <c r="Z6" s="34"/>
      <c r="AA6" s="34"/>
      <c r="AB6" s="39"/>
      <c r="AC6" s="40"/>
      <c r="AD6" s="40"/>
      <c r="AE6" s="40"/>
      <c r="AF6" s="40"/>
      <c r="AG6" s="41"/>
      <c r="AH6" s="34"/>
      <c r="AI6" s="34"/>
      <c r="AJ6" s="34"/>
      <c r="AK6" s="39"/>
      <c r="AL6" s="40"/>
      <c r="AM6" s="40"/>
      <c r="AN6" s="40"/>
      <c r="AO6" s="40"/>
      <c r="AP6" s="41"/>
      <c r="AQ6" s="34"/>
      <c r="AR6" s="34"/>
      <c r="AS6" s="34"/>
      <c r="AT6" s="39"/>
      <c r="AU6" s="40"/>
      <c r="AV6" s="40"/>
      <c r="AW6" s="40"/>
      <c r="AX6" s="40"/>
      <c r="AY6" s="41"/>
      <c r="AZ6" s="34"/>
      <c r="BA6" s="34"/>
      <c r="BB6" s="34"/>
      <c r="BC6" s="39"/>
      <c r="BD6" s="40"/>
      <c r="BE6" s="40"/>
      <c r="BF6" s="40"/>
      <c r="BG6" s="40"/>
      <c r="BH6" s="41"/>
      <c r="BI6" s="34"/>
      <c r="BJ6" s="34"/>
      <c r="BK6" s="34"/>
      <c r="BL6" s="39"/>
      <c r="BM6" s="40"/>
      <c r="BN6" s="40"/>
      <c r="BO6" s="40"/>
      <c r="BP6" s="40"/>
      <c r="BQ6" s="41"/>
      <c r="BR6" s="34"/>
      <c r="BS6" s="34"/>
      <c r="BT6" s="34"/>
      <c r="BU6" s="39"/>
      <c r="BV6" s="40"/>
      <c r="BW6" s="40"/>
      <c r="BX6" s="40"/>
      <c r="BY6" s="40"/>
      <c r="BZ6" s="41"/>
      <c r="CA6" s="34"/>
      <c r="CB6" s="34"/>
      <c r="CC6" s="34"/>
      <c r="CD6" s="39"/>
      <c r="CE6" s="40"/>
      <c r="CF6" s="40"/>
      <c r="CG6" s="40"/>
      <c r="CH6" s="40"/>
      <c r="CI6" s="41"/>
      <c r="CJ6" s="34"/>
      <c r="CK6" s="34"/>
      <c r="CL6" s="34"/>
      <c r="CM6" s="39"/>
      <c r="CN6" s="40"/>
      <c r="CO6" s="40"/>
      <c r="CP6" s="40"/>
      <c r="CQ6" s="40"/>
      <c r="CR6" s="41"/>
      <c r="CS6" s="34"/>
      <c r="CT6" s="34"/>
      <c r="CU6" s="34"/>
      <c r="CV6" s="39"/>
      <c r="CW6" s="40"/>
      <c r="CX6" s="40"/>
      <c r="CY6" s="40"/>
      <c r="CZ6" s="40"/>
      <c r="DA6" s="41"/>
      <c r="DB6" s="34"/>
      <c r="DC6" s="34"/>
      <c r="DD6" s="34"/>
      <c r="DE6" s="39"/>
      <c r="DF6" s="40"/>
      <c r="DG6" s="40"/>
      <c r="DH6" s="40"/>
      <c r="DI6" s="40"/>
      <c r="DJ6" s="41"/>
      <c r="DK6" s="34"/>
      <c r="DL6" s="34"/>
      <c r="DM6" s="34"/>
      <c r="DN6" s="39"/>
      <c r="DO6" s="40"/>
      <c r="DP6" s="40"/>
      <c r="DQ6" s="40"/>
      <c r="DR6" s="40"/>
      <c r="DS6" s="41"/>
      <c r="DT6" s="34"/>
      <c r="DU6" s="34"/>
      <c r="DV6" s="34"/>
      <c r="DW6" s="39"/>
      <c r="DX6" s="40"/>
      <c r="DY6" s="40"/>
      <c r="DZ6" s="40"/>
      <c r="EA6" s="40"/>
      <c r="EB6" s="41"/>
      <c r="EC6" s="34"/>
      <c r="ED6" s="34"/>
      <c r="EE6" s="34"/>
      <c r="EF6" s="39"/>
      <c r="EG6" s="40"/>
      <c r="EH6" s="40"/>
      <c r="EI6" s="40"/>
      <c r="EJ6" s="40"/>
      <c r="EK6" s="41"/>
      <c r="EL6" s="34"/>
      <c r="EM6" s="34"/>
      <c r="EN6" s="34"/>
      <c r="EO6" s="39"/>
      <c r="EP6" s="40"/>
      <c r="EQ6" s="40"/>
      <c r="ER6" s="40"/>
      <c r="ES6" s="40"/>
      <c r="ET6" s="41"/>
      <c r="EU6" s="34"/>
      <c r="EV6" s="34"/>
      <c r="EW6" s="34"/>
      <c r="EX6" s="39"/>
      <c r="EY6" s="40"/>
      <c r="EZ6" s="40"/>
      <c r="FA6" s="40"/>
      <c r="FB6" s="40"/>
      <c r="FC6" s="41"/>
      <c r="FD6" s="34"/>
      <c r="FE6" s="34"/>
      <c r="FF6" s="34"/>
      <c r="FG6" s="39"/>
      <c r="FH6" s="40"/>
      <c r="FI6" s="40"/>
      <c r="FJ6" s="40"/>
      <c r="FK6" s="40"/>
      <c r="FL6" s="41"/>
      <c r="FM6" s="34"/>
      <c r="FN6" s="34"/>
      <c r="FO6" s="34"/>
      <c r="FP6" s="39"/>
      <c r="FQ6" s="40"/>
      <c r="FR6" s="40"/>
      <c r="FS6" s="40"/>
      <c r="FT6" s="40"/>
      <c r="FU6" s="41"/>
      <c r="FV6" s="34"/>
      <c r="FW6" s="34"/>
      <c r="FX6" s="34"/>
      <c r="FY6" s="39"/>
      <c r="FZ6" s="40"/>
      <c r="GA6" s="40"/>
      <c r="GB6" s="40"/>
      <c r="GC6" s="40"/>
      <c r="GD6" s="41"/>
      <c r="GE6" s="34"/>
      <c r="GF6" s="34"/>
      <c r="GG6" s="34"/>
      <c r="GH6" s="39"/>
      <c r="GI6" s="40"/>
      <c r="GJ6" s="40"/>
      <c r="GK6" s="40"/>
      <c r="GL6" s="40"/>
      <c r="GM6" s="41"/>
      <c r="GN6" s="34"/>
      <c r="GO6" s="34"/>
      <c r="GP6" s="34"/>
      <c r="GQ6" s="39"/>
      <c r="GR6" s="40"/>
      <c r="GS6" s="40"/>
      <c r="GT6" s="40"/>
      <c r="GU6" s="40"/>
      <c r="GV6" s="41"/>
      <c r="GW6" s="34"/>
      <c r="GX6" s="34"/>
      <c r="GY6" s="34"/>
      <c r="GZ6" s="39"/>
      <c r="HA6" s="40"/>
      <c r="HB6" s="40"/>
      <c r="HC6" s="40"/>
      <c r="HD6" s="40"/>
      <c r="HE6" s="41"/>
      <c r="HF6" s="34"/>
      <c r="HG6" s="34"/>
      <c r="HH6" s="34"/>
      <c r="HI6" s="39"/>
      <c r="HJ6" s="40"/>
      <c r="HK6" s="40"/>
      <c r="HL6" s="40"/>
      <c r="HM6" s="40"/>
      <c r="HN6" s="41"/>
      <c r="HO6" s="34"/>
      <c r="HP6" s="34"/>
      <c r="HQ6" s="34"/>
      <c r="HR6" s="39"/>
      <c r="HS6" s="40"/>
      <c r="HT6" s="40"/>
      <c r="HU6" s="40"/>
      <c r="HV6" s="40"/>
      <c r="HW6" s="41"/>
      <c r="HX6" s="34"/>
      <c r="HY6" s="34"/>
      <c r="HZ6" s="34"/>
      <c r="IA6" s="39"/>
      <c r="IB6" s="40"/>
      <c r="IC6" s="40"/>
      <c r="ID6" s="40"/>
      <c r="IE6" s="40"/>
      <c r="IF6" s="41"/>
      <c r="IG6" s="34"/>
      <c r="IH6" s="34"/>
      <c r="II6" s="34"/>
      <c r="IJ6" s="39"/>
      <c r="IK6" s="40"/>
      <c r="IL6" s="40"/>
      <c r="IM6" s="40"/>
      <c r="IN6" s="40"/>
      <c r="IO6" s="41"/>
      <c r="IP6" s="34"/>
      <c r="IQ6" s="34"/>
      <c r="IR6" s="34"/>
      <c r="IS6" s="39"/>
      <c r="IT6" s="40"/>
      <c r="IU6" s="40"/>
      <c r="IV6" s="40"/>
    </row>
    <row r="7" spans="1:9" s="1" customFormat="1" ht="20.25" customHeight="1" thickBot="1">
      <c r="A7" s="7">
        <v>61</v>
      </c>
      <c r="B7" s="23" t="s">
        <v>1</v>
      </c>
      <c r="C7" s="23"/>
      <c r="D7" s="23"/>
      <c r="E7" s="23"/>
      <c r="F7" s="10"/>
      <c r="G7" s="50">
        <f>SUM(G8:G21)</f>
        <v>0</v>
      </c>
      <c r="H7" s="50">
        <f>SUM(H8:H21)</f>
        <v>0</v>
      </c>
      <c r="I7" s="51">
        <f>SUM(I8:I21)</f>
        <v>0</v>
      </c>
    </row>
    <row r="8" spans="1:9" s="1" customFormat="1" ht="20.25" customHeight="1">
      <c r="A8" s="77"/>
      <c r="B8" s="30"/>
      <c r="C8" s="96" t="s">
        <v>67</v>
      </c>
      <c r="D8" s="84"/>
      <c r="E8" s="84"/>
      <c r="F8" s="97"/>
      <c r="G8" s="52">
        <v>0</v>
      </c>
      <c r="H8" s="52">
        <v>0</v>
      </c>
      <c r="I8" s="78">
        <v>0</v>
      </c>
    </row>
    <row r="9" spans="1:9" s="1" customFormat="1" ht="18.75" customHeight="1">
      <c r="A9" s="66"/>
      <c r="B9" s="31"/>
      <c r="C9" s="96" t="s">
        <v>23</v>
      </c>
      <c r="D9" s="84"/>
      <c r="E9" s="84"/>
      <c r="F9" s="97"/>
      <c r="G9" s="53">
        <v>0</v>
      </c>
      <c r="H9" s="54">
        <v>0</v>
      </c>
      <c r="I9" s="79">
        <v>0</v>
      </c>
    </row>
    <row r="10" spans="1:9" s="1" customFormat="1" ht="18.75" customHeight="1">
      <c r="A10" s="66"/>
      <c r="B10" s="3"/>
      <c r="C10" s="96" t="s">
        <v>24</v>
      </c>
      <c r="D10" s="84"/>
      <c r="E10" s="84"/>
      <c r="F10" s="97"/>
      <c r="G10" s="53">
        <v>0</v>
      </c>
      <c r="H10" s="54">
        <v>0</v>
      </c>
      <c r="I10" s="79">
        <v>0</v>
      </c>
    </row>
    <row r="11" spans="1:9" s="1" customFormat="1" ht="20.25" customHeight="1">
      <c r="A11" s="66"/>
      <c r="B11" s="44"/>
      <c r="C11" s="96" t="s">
        <v>2</v>
      </c>
      <c r="D11" s="84"/>
      <c r="E11" s="84"/>
      <c r="F11" s="97"/>
      <c r="G11" s="53">
        <v>0</v>
      </c>
      <c r="H11" s="54">
        <v>0</v>
      </c>
      <c r="I11" s="79">
        <v>0</v>
      </c>
    </row>
    <row r="12" spans="1:9" s="1" customFormat="1" ht="20.25" customHeight="1">
      <c r="A12" s="66"/>
      <c r="B12" s="3"/>
      <c r="C12" s="96" t="s">
        <v>25</v>
      </c>
      <c r="D12" s="84"/>
      <c r="E12" s="84"/>
      <c r="F12" s="97"/>
      <c r="G12" s="53">
        <v>0</v>
      </c>
      <c r="H12" s="54">
        <v>0</v>
      </c>
      <c r="I12" s="79">
        <v>0</v>
      </c>
    </row>
    <row r="13" spans="1:9" s="1" customFormat="1" ht="20.25" customHeight="1">
      <c r="A13" s="66"/>
      <c r="B13" s="3"/>
      <c r="C13" s="96" t="s">
        <v>26</v>
      </c>
      <c r="D13" s="84"/>
      <c r="E13" s="84"/>
      <c r="F13" s="97"/>
      <c r="G13" s="53">
        <v>0</v>
      </c>
      <c r="H13" s="54">
        <v>0</v>
      </c>
      <c r="I13" s="79">
        <v>0</v>
      </c>
    </row>
    <row r="14" spans="1:9" s="1" customFormat="1" ht="18.75" customHeight="1">
      <c r="A14" s="66"/>
      <c r="B14" s="44"/>
      <c r="C14" s="96" t="s">
        <v>68</v>
      </c>
      <c r="D14" s="84"/>
      <c r="E14" s="84"/>
      <c r="F14" s="97"/>
      <c r="G14" s="53">
        <v>0</v>
      </c>
      <c r="H14" s="54">
        <v>0</v>
      </c>
      <c r="I14" s="79">
        <v>0</v>
      </c>
    </row>
    <row r="15" spans="1:9" s="1" customFormat="1" ht="18.75" customHeight="1">
      <c r="A15" s="66"/>
      <c r="B15" s="3"/>
      <c r="C15" s="96" t="s">
        <v>27</v>
      </c>
      <c r="D15" s="84"/>
      <c r="E15" s="84"/>
      <c r="F15" s="97"/>
      <c r="G15" s="53">
        <v>0</v>
      </c>
      <c r="H15" s="54">
        <v>0</v>
      </c>
      <c r="I15" s="79">
        <v>0</v>
      </c>
    </row>
    <row r="16" spans="1:9" s="1" customFormat="1" ht="18.75" customHeight="1">
      <c r="A16" s="66"/>
      <c r="B16" s="44"/>
      <c r="C16" s="96" t="s">
        <v>6</v>
      </c>
      <c r="D16" s="84"/>
      <c r="E16" s="84"/>
      <c r="F16" s="97"/>
      <c r="G16" s="53">
        <v>0</v>
      </c>
      <c r="H16" s="54">
        <v>0</v>
      </c>
      <c r="I16" s="79">
        <v>0</v>
      </c>
    </row>
    <row r="17" spans="1:9" s="1" customFormat="1" ht="20.25" customHeight="1">
      <c r="A17" s="66"/>
      <c r="B17" s="3"/>
      <c r="C17" s="96" t="s">
        <v>3</v>
      </c>
      <c r="D17" s="84"/>
      <c r="E17" s="84"/>
      <c r="F17" s="97"/>
      <c r="G17" s="53">
        <v>0</v>
      </c>
      <c r="H17" s="54">
        <v>0</v>
      </c>
      <c r="I17" s="79">
        <v>0</v>
      </c>
    </row>
    <row r="18" spans="1:9" s="1" customFormat="1" ht="18.75" customHeight="1">
      <c r="A18" s="72"/>
      <c r="B18" s="3"/>
      <c r="C18" s="96" t="s">
        <v>4</v>
      </c>
      <c r="D18" s="84"/>
      <c r="E18" s="84"/>
      <c r="F18" s="97"/>
      <c r="G18" s="53">
        <v>0</v>
      </c>
      <c r="H18" s="54">
        <v>0</v>
      </c>
      <c r="I18" s="79">
        <v>0</v>
      </c>
    </row>
    <row r="19" spans="1:9" s="1" customFormat="1" ht="18.75" customHeight="1">
      <c r="A19" s="66"/>
      <c r="B19" s="3"/>
      <c r="C19" s="96" t="s">
        <v>28</v>
      </c>
      <c r="D19" s="84"/>
      <c r="E19" s="84"/>
      <c r="F19" s="97"/>
      <c r="G19" s="53">
        <v>0</v>
      </c>
      <c r="H19" s="54">
        <v>0</v>
      </c>
      <c r="I19" s="79">
        <v>0</v>
      </c>
    </row>
    <row r="20" spans="1:9" s="1" customFormat="1" ht="18.75" customHeight="1">
      <c r="A20" s="66"/>
      <c r="B20" s="44"/>
      <c r="C20" s="96" t="s">
        <v>60</v>
      </c>
      <c r="D20" s="84"/>
      <c r="E20" s="84"/>
      <c r="F20" s="97"/>
      <c r="G20" s="53">
        <v>0</v>
      </c>
      <c r="H20" s="54">
        <v>0</v>
      </c>
      <c r="I20" s="79">
        <v>0</v>
      </c>
    </row>
    <row r="21" spans="1:9" s="1" customFormat="1" ht="18.75" customHeight="1" thickBot="1">
      <c r="A21" s="72"/>
      <c r="B21" s="3"/>
      <c r="C21" s="96" t="s">
        <v>29</v>
      </c>
      <c r="D21" s="84"/>
      <c r="E21" s="84"/>
      <c r="F21" s="97"/>
      <c r="G21" s="54">
        <v>0</v>
      </c>
      <c r="H21" s="53">
        <v>0</v>
      </c>
      <c r="I21" s="80">
        <v>0</v>
      </c>
    </row>
    <row r="22" spans="1:9" s="1" customFormat="1" ht="18.75" customHeight="1" thickBot="1">
      <c r="A22" s="7">
        <v>62</v>
      </c>
      <c r="B22" s="23" t="s">
        <v>7</v>
      </c>
      <c r="C22" s="23"/>
      <c r="D22" s="23"/>
      <c r="E22" s="23"/>
      <c r="F22" s="10"/>
      <c r="G22" s="50">
        <f>G23+G28+G29+G30+G31+G32+G33+G34+G35+G36</f>
        <v>0</v>
      </c>
      <c r="H22" s="50">
        <f>H23+H28+H29+H30+H31+H32+H33+H34+H35+H36</f>
        <v>0</v>
      </c>
      <c r="I22" s="51">
        <f>I23+I28+I29+I30+I31+I32+I33+I34+I35+I36</f>
        <v>0</v>
      </c>
    </row>
    <row r="23" spans="1:9" s="1" customFormat="1" ht="18.75" customHeight="1">
      <c r="A23" s="66"/>
      <c r="B23" s="2"/>
      <c r="C23" s="96" t="s">
        <v>48</v>
      </c>
      <c r="D23" s="84"/>
      <c r="E23" s="84"/>
      <c r="F23" s="97"/>
      <c r="G23" s="55">
        <f>G24+G25+G26+G27</f>
        <v>0</v>
      </c>
      <c r="H23" s="55">
        <f>H24+H25+H26+H27</f>
        <v>0</v>
      </c>
      <c r="I23" s="81">
        <f>I24+I25+I26+I27</f>
        <v>0</v>
      </c>
    </row>
    <row r="24" spans="1:9" s="1" customFormat="1" ht="18.75" customHeight="1">
      <c r="A24" s="72"/>
      <c r="B24" s="3"/>
      <c r="C24" s="29"/>
      <c r="D24" s="88" t="s">
        <v>61</v>
      </c>
      <c r="E24" s="89"/>
      <c r="F24" s="90"/>
      <c r="G24" s="53">
        <v>0</v>
      </c>
      <c r="H24" s="53">
        <v>0</v>
      </c>
      <c r="I24" s="80">
        <v>0</v>
      </c>
    </row>
    <row r="25" spans="1:9" s="1" customFormat="1" ht="18.75" customHeight="1">
      <c r="A25" s="72"/>
      <c r="B25" s="3"/>
      <c r="C25" s="29"/>
      <c r="D25" s="88" t="s">
        <v>8</v>
      </c>
      <c r="E25" s="89"/>
      <c r="F25" s="90"/>
      <c r="G25" s="53">
        <v>0</v>
      </c>
      <c r="H25" s="53">
        <v>0</v>
      </c>
      <c r="I25" s="80">
        <v>0</v>
      </c>
    </row>
    <row r="26" spans="1:9" s="1" customFormat="1" ht="18.75" customHeight="1">
      <c r="A26" s="72"/>
      <c r="B26" s="3"/>
      <c r="C26" s="29"/>
      <c r="D26" s="88" t="s">
        <v>9</v>
      </c>
      <c r="E26" s="89"/>
      <c r="F26" s="90"/>
      <c r="G26" s="53">
        <v>0</v>
      </c>
      <c r="H26" s="53">
        <v>0</v>
      </c>
      <c r="I26" s="80">
        <v>0</v>
      </c>
    </row>
    <row r="27" spans="1:9" s="1" customFormat="1" ht="18.75" customHeight="1">
      <c r="A27" s="72"/>
      <c r="B27" s="3"/>
      <c r="C27" s="29"/>
      <c r="D27" s="88" t="s">
        <v>10</v>
      </c>
      <c r="E27" s="89"/>
      <c r="F27" s="90"/>
      <c r="G27" s="53">
        <v>0</v>
      </c>
      <c r="H27" s="53">
        <v>0</v>
      </c>
      <c r="I27" s="80">
        <v>0</v>
      </c>
    </row>
    <row r="28" spans="1:9" s="1" customFormat="1" ht="18.75" customHeight="1">
      <c r="A28" s="72"/>
      <c r="B28" s="3"/>
      <c r="C28" s="96" t="s">
        <v>50</v>
      </c>
      <c r="D28" s="84"/>
      <c r="E28" s="84"/>
      <c r="F28" s="97"/>
      <c r="G28" s="53">
        <v>0</v>
      </c>
      <c r="H28" s="53">
        <v>0</v>
      </c>
      <c r="I28" s="80">
        <v>0</v>
      </c>
    </row>
    <row r="29" spans="1:9" s="1" customFormat="1" ht="18.75" customHeight="1">
      <c r="A29" s="72"/>
      <c r="B29" s="3"/>
      <c r="C29" s="96" t="s">
        <v>51</v>
      </c>
      <c r="D29" s="84"/>
      <c r="E29" s="84"/>
      <c r="F29" s="97"/>
      <c r="G29" s="53">
        <v>0</v>
      </c>
      <c r="H29" s="53">
        <v>0</v>
      </c>
      <c r="I29" s="80">
        <v>0</v>
      </c>
    </row>
    <row r="30" spans="1:9" s="1" customFormat="1" ht="18.75" customHeight="1">
      <c r="A30" s="72"/>
      <c r="B30" s="3"/>
      <c r="C30" s="96" t="s">
        <v>30</v>
      </c>
      <c r="D30" s="84"/>
      <c r="E30" s="84"/>
      <c r="F30" s="97"/>
      <c r="G30" s="53">
        <v>0</v>
      </c>
      <c r="H30" s="53">
        <v>0</v>
      </c>
      <c r="I30" s="80">
        <v>0</v>
      </c>
    </row>
    <row r="31" spans="1:9" s="1" customFormat="1" ht="18.75" customHeight="1">
      <c r="A31" s="72"/>
      <c r="B31" s="3"/>
      <c r="C31" s="96" t="s">
        <v>62</v>
      </c>
      <c r="D31" s="84"/>
      <c r="E31" s="84"/>
      <c r="F31" s="97"/>
      <c r="G31" s="53">
        <v>0</v>
      </c>
      <c r="H31" s="53">
        <v>0</v>
      </c>
      <c r="I31" s="80">
        <v>0</v>
      </c>
    </row>
    <row r="32" spans="1:9" s="1" customFormat="1" ht="18.75" customHeight="1">
      <c r="A32" s="72"/>
      <c r="B32" s="3"/>
      <c r="C32" s="96" t="s">
        <v>11</v>
      </c>
      <c r="D32" s="84"/>
      <c r="E32" s="84"/>
      <c r="F32" s="97"/>
      <c r="G32" s="53">
        <v>0</v>
      </c>
      <c r="H32" s="53">
        <v>0</v>
      </c>
      <c r="I32" s="80">
        <v>0</v>
      </c>
    </row>
    <row r="33" spans="1:9" s="1" customFormat="1" ht="18.75" customHeight="1">
      <c r="A33" s="72"/>
      <c r="B33" s="3"/>
      <c r="C33" s="96" t="s">
        <v>12</v>
      </c>
      <c r="D33" s="84"/>
      <c r="E33" s="84"/>
      <c r="F33" s="97"/>
      <c r="G33" s="53">
        <v>0</v>
      </c>
      <c r="H33" s="53">
        <v>0</v>
      </c>
      <c r="I33" s="80">
        <v>0</v>
      </c>
    </row>
    <row r="34" spans="1:9" s="1" customFormat="1" ht="18.75" customHeight="1">
      <c r="A34" s="72"/>
      <c r="B34" s="3"/>
      <c r="C34" s="96" t="s">
        <v>13</v>
      </c>
      <c r="D34" s="84"/>
      <c r="E34" s="84"/>
      <c r="F34" s="97"/>
      <c r="G34" s="53">
        <v>0</v>
      </c>
      <c r="H34" s="53">
        <v>0</v>
      </c>
      <c r="I34" s="80">
        <v>0</v>
      </c>
    </row>
    <row r="35" spans="1:9" s="1" customFormat="1" ht="18.75" customHeight="1">
      <c r="A35" s="72"/>
      <c r="B35" s="3"/>
      <c r="C35" s="96" t="s">
        <v>14</v>
      </c>
      <c r="D35" s="84"/>
      <c r="E35" s="84"/>
      <c r="F35" s="97"/>
      <c r="G35" s="53">
        <v>0</v>
      </c>
      <c r="H35" s="53">
        <v>0</v>
      </c>
      <c r="I35" s="80">
        <v>0</v>
      </c>
    </row>
    <row r="36" spans="1:9" s="1" customFormat="1" ht="18.75" customHeight="1" thickBot="1">
      <c r="A36" s="72"/>
      <c r="B36" s="3"/>
      <c r="C36" s="96" t="s">
        <v>49</v>
      </c>
      <c r="D36" s="84"/>
      <c r="E36" s="84"/>
      <c r="F36" s="97"/>
      <c r="G36" s="53">
        <v>0</v>
      </c>
      <c r="H36" s="53">
        <v>0</v>
      </c>
      <c r="I36" s="80">
        <v>0</v>
      </c>
    </row>
    <row r="37" spans="1:9" s="1" customFormat="1" ht="18.75" customHeight="1" thickBot="1">
      <c r="A37" s="7">
        <v>64</v>
      </c>
      <c r="B37" s="23" t="s">
        <v>34</v>
      </c>
      <c r="C37" s="23"/>
      <c r="D37" s="23"/>
      <c r="E37" s="23"/>
      <c r="F37" s="26"/>
      <c r="G37" s="50">
        <f>G38+G39</f>
        <v>0</v>
      </c>
      <c r="H37" s="50">
        <f>H38+H39</f>
        <v>0</v>
      </c>
      <c r="I37" s="51">
        <f>I38+I39</f>
        <v>0</v>
      </c>
    </row>
    <row r="38" spans="1:9" s="1" customFormat="1" ht="18.75" customHeight="1">
      <c r="A38" s="77"/>
      <c r="B38" s="25"/>
      <c r="C38" s="96" t="s">
        <v>36</v>
      </c>
      <c r="D38" s="84"/>
      <c r="E38" s="84"/>
      <c r="F38" s="97"/>
      <c r="G38" s="52">
        <v>0</v>
      </c>
      <c r="H38" s="52">
        <v>0</v>
      </c>
      <c r="I38" s="78">
        <v>0</v>
      </c>
    </row>
    <row r="39" spans="1:9" s="1" customFormat="1" ht="18.75" customHeight="1" thickBot="1">
      <c r="A39" s="66"/>
      <c r="B39" s="2"/>
      <c r="C39" s="96" t="s">
        <v>35</v>
      </c>
      <c r="D39" s="84"/>
      <c r="E39" s="84"/>
      <c r="F39" s="97"/>
      <c r="G39" s="54">
        <v>0</v>
      </c>
      <c r="H39" s="54">
        <v>0</v>
      </c>
      <c r="I39" s="79">
        <v>0</v>
      </c>
    </row>
    <row r="40" spans="1:9" s="1" customFormat="1" ht="18.75" customHeight="1" hidden="1">
      <c r="A40" s="66"/>
      <c r="B40" s="2"/>
      <c r="C40" s="27" t="s">
        <v>31</v>
      </c>
      <c r="D40" s="27"/>
      <c r="E40" s="27"/>
      <c r="F40" s="28"/>
      <c r="G40" s="54"/>
      <c r="H40" s="54"/>
      <c r="I40" s="79"/>
    </row>
    <row r="41" spans="1:9" s="1" customFormat="1" ht="18.75" customHeight="1" hidden="1">
      <c r="A41" s="66"/>
      <c r="B41" s="2"/>
      <c r="C41" s="27" t="s">
        <v>32</v>
      </c>
      <c r="D41" s="27"/>
      <c r="E41" s="27"/>
      <c r="F41" s="28"/>
      <c r="G41" s="54"/>
      <c r="H41" s="54"/>
      <c r="I41" s="79"/>
    </row>
    <row r="42" spans="1:9" s="1" customFormat="1" ht="18.75" customHeight="1" hidden="1">
      <c r="A42" s="66"/>
      <c r="B42" s="2"/>
      <c r="C42" s="27" t="s">
        <v>33</v>
      </c>
      <c r="D42" s="27"/>
      <c r="E42" s="27"/>
      <c r="F42" s="28"/>
      <c r="G42" s="54"/>
      <c r="H42" s="54"/>
      <c r="I42" s="79"/>
    </row>
    <row r="43" spans="1:9" s="1" customFormat="1" ht="18.75" customHeight="1" hidden="1">
      <c r="A43" s="72"/>
      <c r="B43" s="3"/>
      <c r="C43" s="3" t="s">
        <v>37</v>
      </c>
      <c r="D43" s="3"/>
      <c r="E43" s="3"/>
      <c r="F43" s="24"/>
      <c r="G43" s="53"/>
      <c r="H43" s="53"/>
      <c r="I43" s="80"/>
    </row>
    <row r="44" spans="1:9" s="1" customFormat="1" ht="18.75" customHeight="1" thickBot="1">
      <c r="A44" s="7">
        <v>65</v>
      </c>
      <c r="B44" s="23" t="s">
        <v>15</v>
      </c>
      <c r="C44" s="23"/>
      <c r="D44" s="23"/>
      <c r="E44" s="23"/>
      <c r="F44" s="26"/>
      <c r="G44" s="50">
        <v>0</v>
      </c>
      <c r="H44" s="50">
        <v>0</v>
      </c>
      <c r="I44" s="51">
        <v>0</v>
      </c>
    </row>
    <row r="45" spans="1:9" s="1" customFormat="1" ht="18.75" customHeight="1" thickBot="1">
      <c r="A45" s="7">
        <v>66</v>
      </c>
      <c r="B45" s="23" t="s">
        <v>69</v>
      </c>
      <c r="C45" s="23"/>
      <c r="D45" s="23"/>
      <c r="E45" s="23"/>
      <c r="F45" s="26"/>
      <c r="G45" s="50">
        <v>0</v>
      </c>
      <c r="H45" s="50">
        <v>0</v>
      </c>
      <c r="I45" s="51">
        <v>0</v>
      </c>
    </row>
    <row r="46" spans="1:9" s="6" customFormat="1" ht="18.75" customHeight="1" thickBot="1">
      <c r="A46" s="91" t="s">
        <v>16</v>
      </c>
      <c r="B46" s="92"/>
      <c r="C46" s="92"/>
      <c r="D46" s="92"/>
      <c r="E46" s="92"/>
      <c r="F46" s="5" t="s">
        <v>38</v>
      </c>
      <c r="G46" s="82">
        <f>G45+G44+G37+G22+G7+G6</f>
        <v>0</v>
      </c>
      <c r="H46" s="82">
        <f>H45+H44+H37+H22+H7+H6</f>
        <v>0</v>
      </c>
      <c r="I46" s="83">
        <f>I45+I44+I37+I22+I7+I6</f>
        <v>0</v>
      </c>
    </row>
    <row r="47" spans="1:9" ht="42.75" customHeight="1" thickBot="1">
      <c r="A47" s="86" t="s">
        <v>18</v>
      </c>
      <c r="B47" s="87"/>
      <c r="C47" s="87"/>
      <c r="D47" s="87"/>
      <c r="E47" s="87"/>
      <c r="F47" s="87"/>
      <c r="G47" s="56" t="s">
        <v>76</v>
      </c>
      <c r="H47" s="57" t="s">
        <v>77</v>
      </c>
      <c r="I47" s="58" t="s">
        <v>78</v>
      </c>
    </row>
    <row r="48" spans="1:9" s="1" customFormat="1" ht="18.75" customHeight="1" thickBot="1">
      <c r="A48" s="7">
        <v>70</v>
      </c>
      <c r="B48" s="23" t="s">
        <v>39</v>
      </c>
      <c r="C48" s="23"/>
      <c r="D48" s="23"/>
      <c r="E48" s="23"/>
      <c r="F48" s="23"/>
      <c r="G48" s="59">
        <f>G49+G50+G51</f>
        <v>0</v>
      </c>
      <c r="H48" s="59">
        <f>H49+H50+H51</f>
        <v>0</v>
      </c>
      <c r="I48" s="65">
        <f>I49+I50+I51</f>
        <v>0</v>
      </c>
    </row>
    <row r="49" spans="1:9" s="1" customFormat="1" ht="18.75" customHeight="1">
      <c r="A49" s="66"/>
      <c r="B49" s="2"/>
      <c r="C49" s="93" t="s">
        <v>40</v>
      </c>
      <c r="D49" s="93"/>
      <c r="E49" s="93"/>
      <c r="F49" s="93"/>
      <c r="G49" s="60">
        <v>0</v>
      </c>
      <c r="H49" s="60">
        <v>0</v>
      </c>
      <c r="I49" s="67">
        <v>0</v>
      </c>
    </row>
    <row r="50" spans="1:9" s="1" customFormat="1" ht="18.75" customHeight="1">
      <c r="A50" s="66"/>
      <c r="B50" s="2"/>
      <c r="C50" s="85" t="s">
        <v>41</v>
      </c>
      <c r="D50" s="85"/>
      <c r="E50" s="85"/>
      <c r="F50" s="85"/>
      <c r="G50" s="61">
        <v>0</v>
      </c>
      <c r="H50" s="61">
        <v>0</v>
      </c>
      <c r="I50" s="68">
        <v>0</v>
      </c>
    </row>
    <row r="51" spans="1:9" s="1" customFormat="1" ht="18.75" customHeight="1" thickBot="1">
      <c r="A51" s="69"/>
      <c r="B51" s="44"/>
      <c r="C51" s="45" t="s">
        <v>63</v>
      </c>
      <c r="D51" s="45"/>
      <c r="E51" s="45"/>
      <c r="F51" s="45"/>
      <c r="G51" s="62">
        <v>0</v>
      </c>
      <c r="H51" s="62">
        <v>0</v>
      </c>
      <c r="I51" s="70">
        <v>0</v>
      </c>
    </row>
    <row r="52" spans="1:9" s="1" customFormat="1" ht="18.75" customHeight="1" thickBot="1">
      <c r="A52" s="7">
        <v>71</v>
      </c>
      <c r="B52" s="23" t="s">
        <v>42</v>
      </c>
      <c r="C52" s="23"/>
      <c r="D52" s="23"/>
      <c r="E52" s="23"/>
      <c r="F52" s="23"/>
      <c r="G52" s="63">
        <v>0</v>
      </c>
      <c r="H52" s="63">
        <v>0</v>
      </c>
      <c r="I52" s="71">
        <v>0</v>
      </c>
    </row>
    <row r="53" spans="1:9" s="1" customFormat="1" ht="18.75" customHeight="1" hidden="1">
      <c r="A53" s="66"/>
      <c r="B53" s="2"/>
      <c r="C53" s="95" t="s">
        <v>43</v>
      </c>
      <c r="D53" s="95"/>
      <c r="E53" s="95"/>
      <c r="F53" s="95"/>
      <c r="G53" s="60">
        <v>0</v>
      </c>
      <c r="H53" s="60">
        <v>0</v>
      </c>
      <c r="I53" s="67">
        <v>0</v>
      </c>
    </row>
    <row r="54" spans="1:9" s="1" customFormat="1" ht="18.75" customHeight="1" hidden="1">
      <c r="A54" s="66"/>
      <c r="B54" s="2"/>
      <c r="C54" s="84" t="s">
        <v>44</v>
      </c>
      <c r="D54" s="84"/>
      <c r="E54" s="84"/>
      <c r="F54" s="84"/>
      <c r="G54" s="61">
        <v>0</v>
      </c>
      <c r="H54" s="61">
        <v>0</v>
      </c>
      <c r="I54" s="68">
        <v>0</v>
      </c>
    </row>
    <row r="55" spans="1:9" s="1" customFormat="1" ht="18.75" customHeight="1" hidden="1">
      <c r="A55" s="66"/>
      <c r="B55" s="2"/>
      <c r="C55" s="84" t="s">
        <v>45</v>
      </c>
      <c r="D55" s="84"/>
      <c r="E55" s="84"/>
      <c r="F55" s="84"/>
      <c r="G55" s="61">
        <v>0</v>
      </c>
      <c r="H55" s="61">
        <v>0</v>
      </c>
      <c r="I55" s="68">
        <v>0</v>
      </c>
    </row>
    <row r="56" spans="1:9" s="1" customFormat="1" ht="18.75" customHeight="1" hidden="1">
      <c r="A56" s="72"/>
      <c r="B56" s="3"/>
      <c r="C56" s="3"/>
      <c r="D56" s="84" t="s">
        <v>52</v>
      </c>
      <c r="E56" s="84"/>
      <c r="F56" s="84"/>
      <c r="G56" s="61">
        <v>0</v>
      </c>
      <c r="H56" s="61">
        <v>0</v>
      </c>
      <c r="I56" s="68">
        <v>0</v>
      </c>
    </row>
    <row r="57" spans="1:9" s="1" customFormat="1" ht="18.75" customHeight="1" hidden="1" thickBot="1">
      <c r="A57" s="69"/>
      <c r="B57" s="44"/>
      <c r="C57" s="44"/>
      <c r="D57" s="94" t="s">
        <v>53</v>
      </c>
      <c r="E57" s="94"/>
      <c r="F57" s="94"/>
      <c r="G57" s="62">
        <v>0</v>
      </c>
      <c r="H57" s="62">
        <v>0</v>
      </c>
      <c r="I57" s="70">
        <v>0</v>
      </c>
    </row>
    <row r="58" spans="1:9" s="1" customFormat="1" ht="18.75" customHeight="1" thickBot="1">
      <c r="A58" s="7">
        <v>72</v>
      </c>
      <c r="B58" s="8" t="s">
        <v>46</v>
      </c>
      <c r="C58" s="8"/>
      <c r="D58" s="8"/>
      <c r="E58" s="8"/>
      <c r="F58" s="8"/>
      <c r="G58" s="63">
        <v>0</v>
      </c>
      <c r="H58" s="63">
        <v>0</v>
      </c>
      <c r="I58" s="71">
        <v>0</v>
      </c>
    </row>
    <row r="59" spans="1:9" s="1" customFormat="1" ht="18.75" customHeight="1" thickBot="1">
      <c r="A59" s="7">
        <v>73</v>
      </c>
      <c r="B59" s="8" t="s">
        <v>47</v>
      </c>
      <c r="C59" s="8"/>
      <c r="D59" s="8"/>
      <c r="E59" s="8"/>
      <c r="F59" s="8"/>
      <c r="G59" s="63">
        <f>G60+G61+G62+G63+G66+G67+G68+G69+G70</f>
        <v>0</v>
      </c>
      <c r="H59" s="63">
        <f>H60+H61+H62+H63+H66+H67+H68+H69+H70</f>
        <v>0</v>
      </c>
      <c r="I59" s="71">
        <f>I60+I61+I62+I63+I66+I67+I68+I69+I70</f>
        <v>0</v>
      </c>
    </row>
    <row r="60" spans="1:9" s="1" customFormat="1" ht="18.75" customHeight="1">
      <c r="A60" s="66"/>
      <c r="B60" s="2"/>
      <c r="C60" s="95" t="s">
        <v>5</v>
      </c>
      <c r="D60" s="95"/>
      <c r="E60" s="95"/>
      <c r="F60" s="95"/>
      <c r="G60" s="60">
        <v>0</v>
      </c>
      <c r="H60" s="60">
        <v>0</v>
      </c>
      <c r="I60" s="67">
        <v>0</v>
      </c>
    </row>
    <row r="61" spans="1:9" s="1" customFormat="1" ht="18.75" customHeight="1">
      <c r="A61" s="66"/>
      <c r="B61" s="2"/>
      <c r="C61" s="84" t="s">
        <v>64</v>
      </c>
      <c r="D61" s="84"/>
      <c r="E61" s="84"/>
      <c r="F61" s="84"/>
      <c r="G61" s="61">
        <v>0</v>
      </c>
      <c r="H61" s="61">
        <v>0</v>
      </c>
      <c r="I61" s="68">
        <v>0</v>
      </c>
    </row>
    <row r="62" spans="1:9" s="1" customFormat="1" ht="18.75" customHeight="1">
      <c r="A62" s="66"/>
      <c r="B62" s="2"/>
      <c r="C62" s="84" t="s">
        <v>70</v>
      </c>
      <c r="D62" s="84"/>
      <c r="E62" s="84"/>
      <c r="F62" s="84"/>
      <c r="G62" s="61">
        <v>0</v>
      </c>
      <c r="H62" s="61">
        <v>0</v>
      </c>
      <c r="I62" s="68">
        <v>0</v>
      </c>
    </row>
    <row r="63" spans="1:9" s="1" customFormat="1" ht="18.75" customHeight="1">
      <c r="A63" s="66"/>
      <c r="B63" s="2"/>
      <c r="C63" s="88" t="s">
        <v>54</v>
      </c>
      <c r="D63" s="89"/>
      <c r="E63" s="89"/>
      <c r="F63" s="89"/>
      <c r="G63" s="64">
        <f>G64+G65</f>
        <v>0</v>
      </c>
      <c r="H63" s="64">
        <f>H64+H65</f>
        <v>0</v>
      </c>
      <c r="I63" s="73">
        <f>I64+I65</f>
        <v>0</v>
      </c>
    </row>
    <row r="64" spans="1:9" s="1" customFormat="1" ht="18.75" customHeight="1">
      <c r="A64" s="66"/>
      <c r="B64" s="2"/>
      <c r="C64" s="29"/>
      <c r="D64" s="88" t="s">
        <v>73</v>
      </c>
      <c r="E64" s="89"/>
      <c r="F64" s="89"/>
      <c r="G64" s="61">
        <v>0</v>
      </c>
      <c r="H64" s="61">
        <v>0</v>
      </c>
      <c r="I64" s="68">
        <v>0</v>
      </c>
    </row>
    <row r="65" spans="1:9" s="1" customFormat="1" ht="18.75" customHeight="1">
      <c r="A65" s="66"/>
      <c r="B65" s="2"/>
      <c r="C65" s="29"/>
      <c r="D65" s="88" t="s">
        <v>65</v>
      </c>
      <c r="E65" s="89"/>
      <c r="F65" s="89"/>
      <c r="G65" s="61">
        <v>0</v>
      </c>
      <c r="H65" s="61">
        <v>0</v>
      </c>
      <c r="I65" s="68">
        <v>0</v>
      </c>
    </row>
    <row r="66" spans="1:9" s="1" customFormat="1" ht="18.75" customHeight="1">
      <c r="A66" s="66"/>
      <c r="B66" s="2"/>
      <c r="C66" s="85" t="s">
        <v>71</v>
      </c>
      <c r="D66" s="85"/>
      <c r="E66" s="85"/>
      <c r="F66" s="85"/>
      <c r="G66" s="61">
        <v>0</v>
      </c>
      <c r="H66" s="61">
        <v>0</v>
      </c>
      <c r="I66" s="68">
        <v>0</v>
      </c>
    </row>
    <row r="67" spans="1:9" s="1" customFormat="1" ht="18.75" customHeight="1">
      <c r="A67" s="66"/>
      <c r="B67" s="2"/>
      <c r="C67" s="85" t="s">
        <v>72</v>
      </c>
      <c r="D67" s="85"/>
      <c r="E67" s="85"/>
      <c r="F67" s="85"/>
      <c r="G67" s="61">
        <v>0</v>
      </c>
      <c r="H67" s="61">
        <v>0</v>
      </c>
      <c r="I67" s="68">
        <v>0</v>
      </c>
    </row>
    <row r="68" spans="1:9" s="1" customFormat="1" ht="18.75" customHeight="1">
      <c r="A68" s="66"/>
      <c r="B68" s="2"/>
      <c r="C68" s="88" t="s">
        <v>55</v>
      </c>
      <c r="D68" s="89"/>
      <c r="E68" s="89"/>
      <c r="F68" s="89"/>
      <c r="G68" s="61">
        <v>0</v>
      </c>
      <c r="H68" s="61">
        <v>0</v>
      </c>
      <c r="I68" s="68">
        <v>0</v>
      </c>
    </row>
    <row r="69" spans="1:9" s="1" customFormat="1" ht="18.75" customHeight="1">
      <c r="A69" s="66"/>
      <c r="B69" s="2"/>
      <c r="C69" s="88" t="s">
        <v>56</v>
      </c>
      <c r="D69" s="89"/>
      <c r="E69" s="89"/>
      <c r="F69" s="89"/>
      <c r="G69" s="61">
        <v>0</v>
      </c>
      <c r="H69" s="61">
        <v>0</v>
      </c>
      <c r="I69" s="68">
        <v>0</v>
      </c>
    </row>
    <row r="70" spans="1:9" s="1" customFormat="1" ht="18.75" customHeight="1" thickBot="1">
      <c r="A70" s="74"/>
      <c r="B70" s="4"/>
      <c r="C70" s="99" t="s">
        <v>66</v>
      </c>
      <c r="D70" s="99"/>
      <c r="E70" s="99"/>
      <c r="F70" s="99"/>
      <c r="G70" s="62">
        <v>0</v>
      </c>
      <c r="H70" s="62">
        <v>0</v>
      </c>
      <c r="I70" s="70">
        <v>0</v>
      </c>
    </row>
    <row r="71" spans="1:9" s="1" customFormat="1" ht="18.75" customHeight="1" thickBot="1">
      <c r="A71" s="11">
        <v>74</v>
      </c>
      <c r="B71" s="23" t="s">
        <v>57</v>
      </c>
      <c r="C71" s="23"/>
      <c r="D71" s="9"/>
      <c r="E71" s="23"/>
      <c r="F71" s="10"/>
      <c r="G71" s="63">
        <v>0</v>
      </c>
      <c r="H71" s="63">
        <v>0</v>
      </c>
      <c r="I71" s="71">
        <v>0</v>
      </c>
    </row>
    <row r="72" spans="1:9" s="1" customFormat="1" ht="18.75" customHeight="1" thickBot="1">
      <c r="A72" s="11">
        <v>75</v>
      </c>
      <c r="B72" s="98" t="s">
        <v>19</v>
      </c>
      <c r="C72" s="98"/>
      <c r="D72" s="98"/>
      <c r="E72" s="98"/>
      <c r="F72" s="98"/>
      <c r="G72" s="63">
        <v>0</v>
      </c>
      <c r="H72" s="63">
        <v>0</v>
      </c>
      <c r="I72" s="71">
        <v>0</v>
      </c>
    </row>
    <row r="73" spans="1:9" s="1" customFormat="1" ht="18.75" customHeight="1" thickBot="1">
      <c r="A73" s="11">
        <v>76</v>
      </c>
      <c r="B73" s="98" t="s">
        <v>20</v>
      </c>
      <c r="C73" s="98"/>
      <c r="D73" s="98"/>
      <c r="E73" s="98"/>
      <c r="F73" s="98"/>
      <c r="G73" s="63">
        <v>0</v>
      </c>
      <c r="H73" s="63">
        <v>0</v>
      </c>
      <c r="I73" s="71">
        <v>0</v>
      </c>
    </row>
    <row r="74" spans="1:9" s="1" customFormat="1" ht="18.75" customHeight="1" thickBot="1">
      <c r="A74" s="46"/>
      <c r="B74" s="47"/>
      <c r="C74" s="47"/>
      <c r="D74" s="47"/>
      <c r="E74" s="48" t="s">
        <v>21</v>
      </c>
      <c r="F74" s="49" t="s">
        <v>58</v>
      </c>
      <c r="G74" s="75">
        <f>G73+G72+G71+G59+G58+G48+G52</f>
        <v>0</v>
      </c>
      <c r="H74" s="75">
        <f>H73+H72+H71+H59+H58+H48+H52</f>
        <v>0</v>
      </c>
      <c r="I74" s="76">
        <f>I73+I72+I71+I59+I58+I48+I52</f>
        <v>0</v>
      </c>
    </row>
    <row r="75" ht="13.5" thickBot="1"/>
    <row r="76" spans="1:9" ht="12.75">
      <c r="A76" s="43" t="s">
        <v>22</v>
      </c>
      <c r="B76" s="12"/>
      <c r="C76" s="12"/>
      <c r="D76" s="12"/>
      <c r="E76" s="12"/>
      <c r="F76" s="12"/>
      <c r="G76" s="12"/>
      <c r="H76" s="12"/>
      <c r="I76" s="13"/>
    </row>
    <row r="77" spans="1:9" ht="12.75">
      <c r="A77" s="14"/>
      <c r="B77" s="32"/>
      <c r="C77" s="32"/>
      <c r="D77" s="15"/>
      <c r="E77" s="15"/>
      <c r="F77" s="15"/>
      <c r="G77" s="15"/>
      <c r="H77" s="15"/>
      <c r="I77" s="16"/>
    </row>
    <row r="78" spans="1:9" ht="12.75">
      <c r="A78" s="17"/>
      <c r="B78" s="33"/>
      <c r="C78" s="33"/>
      <c r="D78" s="18"/>
      <c r="E78" s="18"/>
      <c r="F78" s="18"/>
      <c r="G78" s="18"/>
      <c r="H78" s="18"/>
      <c r="I78" s="19"/>
    </row>
    <row r="79" spans="1:9" ht="12.75">
      <c r="A79" s="17"/>
      <c r="B79" s="33"/>
      <c r="C79" s="33"/>
      <c r="D79" s="18"/>
      <c r="E79" s="18"/>
      <c r="F79" s="18"/>
      <c r="G79" s="18"/>
      <c r="H79" s="18"/>
      <c r="I79" s="19"/>
    </row>
    <row r="80" spans="1:9" ht="12.75">
      <c r="A80" s="17"/>
      <c r="B80" s="33"/>
      <c r="C80" s="33"/>
      <c r="D80" s="18"/>
      <c r="E80" s="18"/>
      <c r="F80" s="18"/>
      <c r="G80" s="18"/>
      <c r="H80" s="18"/>
      <c r="I80" s="19"/>
    </row>
    <row r="81" spans="1:9" ht="13.5" thickBot="1">
      <c r="A81" s="20"/>
      <c r="B81" s="21"/>
      <c r="C81" s="21"/>
      <c r="D81" s="21"/>
      <c r="E81" s="21"/>
      <c r="F81" s="21"/>
      <c r="G81" s="21"/>
      <c r="H81" s="21"/>
      <c r="I81" s="22"/>
    </row>
  </sheetData>
  <sheetProtection/>
  <mergeCells count="54">
    <mergeCell ref="A1:I1"/>
    <mergeCell ref="A5:F5"/>
    <mergeCell ref="C38:F38"/>
    <mergeCell ref="C39:F39"/>
    <mergeCell ref="C9:F9"/>
    <mergeCell ref="D24:F24"/>
    <mergeCell ref="C11:F11"/>
    <mergeCell ref="C10:F10"/>
    <mergeCell ref="C15:F15"/>
    <mergeCell ref="C12:F12"/>
    <mergeCell ref="C14:F14"/>
    <mergeCell ref="B72:F72"/>
    <mergeCell ref="C32:F32"/>
    <mergeCell ref="C33:F33"/>
    <mergeCell ref="C34:F34"/>
    <mergeCell ref="C35:F35"/>
    <mergeCell ref="C36:F36"/>
    <mergeCell ref="C69:F69"/>
    <mergeCell ref="C63:F63"/>
    <mergeCell ref="C53:F53"/>
    <mergeCell ref="D64:F64"/>
    <mergeCell ref="B73:F73"/>
    <mergeCell ref="C8:F8"/>
    <mergeCell ref="C16:F16"/>
    <mergeCell ref="C17:F17"/>
    <mergeCell ref="C18:F18"/>
    <mergeCell ref="C19:F19"/>
    <mergeCell ref="C20:F20"/>
    <mergeCell ref="C30:F30"/>
    <mergeCell ref="C70:F70"/>
    <mergeCell ref="D27:F27"/>
    <mergeCell ref="C13:F13"/>
    <mergeCell ref="C31:F31"/>
    <mergeCell ref="C21:F21"/>
    <mergeCell ref="C23:F23"/>
    <mergeCell ref="C28:F28"/>
    <mergeCell ref="C29:F29"/>
    <mergeCell ref="D26:F26"/>
    <mergeCell ref="C54:F54"/>
    <mergeCell ref="C55:F55"/>
    <mergeCell ref="D56:F56"/>
    <mergeCell ref="D57:F57"/>
    <mergeCell ref="C60:F60"/>
    <mergeCell ref="C61:F61"/>
    <mergeCell ref="C62:F62"/>
    <mergeCell ref="C67:F67"/>
    <mergeCell ref="A47:F47"/>
    <mergeCell ref="D25:F25"/>
    <mergeCell ref="A46:E46"/>
    <mergeCell ref="C68:F68"/>
    <mergeCell ref="C49:F49"/>
    <mergeCell ref="C50:F50"/>
    <mergeCell ref="D65:F65"/>
    <mergeCell ref="C66:F66"/>
  </mergeCells>
  <printOptions horizontalCentered="1" verticalCentered="1"/>
  <pageMargins left="0.7874015748031497" right="0.7874015748031497" top="0.3937007874015748" bottom="0.3937007874015748" header="0.5118110236220472" footer="0.15748031496062992"/>
  <pageSetup fitToHeight="3" fitToWidth="3" horizontalDpi="600" verticalDpi="600" orientation="landscape" paperSize="9" r:id="rId1"/>
  <headerFooter alignWithMargins="0">
    <oddFooter>&amp;CPagina &amp;P van &amp;N</oddFooter>
  </headerFooter>
  <rowBreaks count="2" manualBreakCount="2">
    <brk id="21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Devroey, Koen</dc:creator>
  <cp:keywords/>
  <dc:description/>
  <cp:lastModifiedBy>Willemse Yonina</cp:lastModifiedBy>
  <cp:lastPrinted>2015-07-22T10:19:18Z</cp:lastPrinted>
  <dcterms:created xsi:type="dcterms:W3CDTF">2005-04-12T13:34:36Z</dcterms:created>
  <dcterms:modified xsi:type="dcterms:W3CDTF">2021-04-27T19:01:40Z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0x0101006AC0AB8195DAF942AE51596458E95AC3</vt:lpwstr>
  </property>
  <property fmtid="{D5CDD505-2E9C-101B-9397-08002B2CF9AE}" pid="3" name="Minister">
    <vt:lpwstr>35</vt:lpwstr>
  </property>
  <property fmtid="{D5CDD505-2E9C-101B-9397-08002B2CF9AE}" pid="4" name="Bevoegdheden">
    <vt:lpwstr>Vlaams minister van Welzijn, Volksgezondheid, Gezin en Armoedebestrijding</vt:lpwstr>
  </property>
  <property fmtid="{D5CDD505-2E9C-101B-9397-08002B2CF9AE}" pid="5" name="Raadgever">
    <vt:lpwstr>1904</vt:lpwstr>
  </property>
  <property fmtid="{D5CDD505-2E9C-101B-9397-08002B2CF9AE}" pid="6" name="ID_registratie">
    <vt:lpwstr>537.000000000000</vt:lpwstr>
  </property>
  <property fmtid="{D5CDD505-2E9C-101B-9397-08002B2CF9AE}" pid="7" name="Entiteit">
    <vt:lpwstr>1</vt:lpwstr>
  </property>
  <property fmtid="{D5CDD505-2E9C-101B-9397-08002B2CF9AE}" pid="8" name="Naar registratie">
    <vt:lpwstr>https://vlaamseoverheid.sharepoint.com/sites/departementwvg/kabinetsnotas/Lists/Registratie%20Up/DispForm.aspx?ID=537, Naar registratie</vt:lpwstr>
  </property>
  <property fmtid="{D5CDD505-2E9C-101B-9397-08002B2CF9AE}" pid="9" name="Adres entiteit">
    <vt:lpwstr>Mevrouw Karine Moykens
Secretaris-generaal
Departement Welzijn, Volksgezondheid en Gezin
Ellipsgebouw
Koning Albert II-laan 35 bus 30
1030 Brussel</vt:lpwstr>
  </property>
  <property fmtid="{D5CDD505-2E9C-101B-9397-08002B2CF9AE}" pid="10" name="DocumentSetDescription">
    <vt:lpwstr>Adviesnota herstelgerichte projecten 2021-2025</vt:lpwstr>
  </property>
  <property fmtid="{D5CDD505-2E9C-101B-9397-08002B2CF9AE}" pid="11" name="Adres kort">
    <vt:lpwstr>Ellipsgebouw
Koning Albert II-laan 35 bus 30
1030 Brussel</vt:lpwstr>
  </property>
  <property fmtid="{D5CDD505-2E9C-101B-9397-08002B2CF9AE}" pid="12" name="Referentie">
    <vt:lpwstr>Adviesnota herstelgerichte projecten 2021-2025</vt:lpwstr>
  </property>
  <property fmtid="{D5CDD505-2E9C-101B-9397-08002B2CF9AE}" pid="13" name="Afdeling">
    <vt:lpwstr>6</vt:lpwstr>
  </property>
  <property fmtid="{D5CDD505-2E9C-101B-9397-08002B2CF9AE}" pid="14" name="Datum goedkeuring administratie">
    <vt:lpwstr>2020-02-23T00:00:00Z</vt:lpwstr>
  </property>
  <property fmtid="{D5CDD505-2E9C-101B-9397-08002B2CF9AE}" pid="15" name="Soort kabinetsnota">
    <vt:lpwstr>nota_administratie</vt:lpwstr>
  </property>
  <property fmtid="{D5CDD505-2E9C-101B-9397-08002B2CF9AE}" pid="16" name="Status">
    <vt:lpwstr>Goedgekeurd door de administratie</vt:lpwstr>
  </property>
  <property fmtid="{D5CDD505-2E9C-101B-9397-08002B2CF9AE}" pid="17" name="Behandelaar_nota">
    <vt:lpwstr>345</vt:lpwstr>
  </property>
  <property fmtid="{D5CDD505-2E9C-101B-9397-08002B2CF9AE}" pid="18" name="Team">
    <vt:lpwstr>32</vt:lpwstr>
  </property>
  <property fmtid="{D5CDD505-2E9C-101B-9397-08002B2CF9AE}" pid="19" name="Datum kabinetsnota">
    <vt:lpwstr>2020-02-19T16:44:08Z</vt:lpwstr>
  </property>
  <property fmtid="{D5CDD505-2E9C-101B-9397-08002B2CF9AE}" pid="20" name="Leidend ambtenaar">
    <vt:lpwstr/>
  </property>
  <property fmtid="{D5CDD505-2E9C-101B-9397-08002B2CF9AE}" pid="21" name="display_urn:schemas-microsoft-com:office:office#Raadgever">
    <vt:lpwstr>D'hondt Bert</vt:lpwstr>
  </property>
  <property fmtid="{D5CDD505-2E9C-101B-9397-08002B2CF9AE}" pid="22" name="Functietitel leidend ambtenaar">
    <vt:lpwstr/>
  </property>
  <property fmtid="{D5CDD505-2E9C-101B-9397-08002B2CF9AE}" pid="23" name="Entiteit_tekst">
    <vt:lpwstr/>
  </property>
  <property fmtid="{D5CDD505-2E9C-101B-9397-08002B2CF9AE}" pid="24" name="Minister_tekst">
    <vt:lpwstr/>
  </property>
  <property fmtid="{D5CDD505-2E9C-101B-9397-08002B2CF9AE}" pid="25" name="Parlementslid_tekst">
    <vt:lpwstr/>
  </property>
  <property fmtid="{D5CDD505-2E9C-101B-9397-08002B2CF9AE}" pid="26" name="display_urn:schemas-microsoft-com:office:office#Behandelaar_nota">
    <vt:lpwstr>Enghien Marijke</vt:lpwstr>
  </property>
  <property fmtid="{D5CDD505-2E9C-101B-9397-08002B2CF9AE}" pid="27" name="Nummer parlementaire vraag">
    <vt:lpwstr/>
  </property>
  <property fmtid="{D5CDD505-2E9C-101B-9397-08002B2CF9AE}" pid="28" name="Afdeling_tekst">
    <vt:lpwstr/>
  </property>
  <property fmtid="{D5CDD505-2E9C-101B-9397-08002B2CF9AE}" pid="29" name="Beschrijving_kabinetsnota">
    <vt:lpwstr/>
  </property>
  <property fmtid="{D5CDD505-2E9C-101B-9397-08002B2CF9AE}" pid="30" name="Kabinetschef">
    <vt:lpwstr/>
  </property>
  <property fmtid="{D5CDD505-2E9C-101B-9397-08002B2CF9AE}" pid="31" name="_docset_NoMedatataSyncRequired">
    <vt:lpwstr>False</vt:lpwstr>
  </property>
  <property fmtid="{D5CDD505-2E9C-101B-9397-08002B2CF9AE}" pid="32" name="Behandelaar_email">
    <vt:lpwstr/>
  </property>
  <property fmtid="{D5CDD505-2E9C-101B-9397-08002B2CF9AE}" pid="33" name="Datum verzending parlement">
    <vt:lpwstr/>
  </property>
  <property fmtid="{D5CDD505-2E9C-101B-9397-08002B2CF9AE}" pid="34" name="Deadline">
    <vt:lpwstr/>
  </property>
  <property fmtid="{D5CDD505-2E9C-101B-9397-08002B2CF9AE}" pid="35" name="Datum parlementaire vraag">
    <vt:lpwstr/>
  </property>
  <property fmtid="{D5CDD505-2E9C-101B-9397-08002B2CF9AE}" pid="36" name="Parlementslid">
    <vt:lpwstr/>
  </property>
  <property fmtid="{D5CDD505-2E9C-101B-9397-08002B2CF9AE}" pid="37" name="Datum commissie">
    <vt:lpwstr/>
  </property>
  <property fmtid="{D5CDD505-2E9C-101B-9397-08002B2CF9AE}" pid="38" name="display_urn:schemas-microsoft-com:office:office#SharedWithUsers">
    <vt:lpwstr>Willemse Yonina</vt:lpwstr>
  </property>
  <property fmtid="{D5CDD505-2E9C-101B-9397-08002B2CF9AE}" pid="39" name="SharedWithUsers">
    <vt:lpwstr>62;#Willemse Yonina</vt:lpwstr>
  </property>
  <property fmtid="{D5CDD505-2E9C-101B-9397-08002B2CF9AE}" pid="40" name="xd_Signature">
    <vt:lpwstr/>
  </property>
  <property fmtid="{D5CDD505-2E9C-101B-9397-08002B2CF9AE}" pid="41" name="display_urn:schemas-microsoft-com:office:office#Editor">
    <vt:lpwstr>Willemse Yonina</vt:lpwstr>
  </property>
  <property fmtid="{D5CDD505-2E9C-101B-9397-08002B2CF9AE}" pid="42" name="Order">
    <vt:lpwstr>668600.000000000</vt:lpwstr>
  </property>
  <property fmtid="{D5CDD505-2E9C-101B-9397-08002B2CF9AE}" pid="43" name="xd_ProgID">
    <vt:lpwstr/>
  </property>
  <property fmtid="{D5CDD505-2E9C-101B-9397-08002B2CF9AE}" pid="44" name="display_urn:schemas-microsoft-com:office:office#Author">
    <vt:lpwstr>Willemse Yonina</vt:lpwstr>
  </property>
  <property fmtid="{D5CDD505-2E9C-101B-9397-08002B2CF9AE}" pid="45" name="ComplianceAssetId">
    <vt:lpwstr/>
  </property>
  <property fmtid="{D5CDD505-2E9C-101B-9397-08002B2CF9AE}" pid="46" name="TemplateUrl">
    <vt:lpwstr/>
  </property>
</Properties>
</file>